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12525" tabRatio="697" firstSheet="2" activeTab="3"/>
  </bookViews>
  <sheets>
    <sheet name="GRP SUM|SUM RPT - GRP DET" sheetId="1" r:id="rId1"/>
    <sheet name="CANVASS &amp; OV - ELECTION TOTALS" sheetId="2" r:id="rId2"/>
    <sheet name="VOTER TURNOUT - PRECINCT" sheetId="3" r:id="rId3"/>
    <sheet name="CANVASSES" sheetId="4" r:id="rId4"/>
  </sheets>
  <definedNames/>
  <calcPr fullCalcOnLoad="1"/>
</workbook>
</file>

<file path=xl/sharedStrings.xml><?xml version="1.0" encoding="utf-8"?>
<sst xmlns="http://schemas.openxmlformats.org/spreadsheetml/2006/main" count="165" uniqueCount="68">
  <si>
    <t>GARFIELD HEIGHTS -01-A</t>
  </si>
  <si>
    <t>GARFIELD HEIGHTS -01-B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</si>
  <si>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</si>
  <si>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</si>
  <si>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</si>
  <si>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</si>
  <si>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</si>
  <si>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-03-C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</si>
  <si>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</si>
  <si>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</si>
  <si>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</si>
  <si>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</si>
  <si>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</si>
  <si>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-05-C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</si>
  <si>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</si>
  <si>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</si>
  <si>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</si>
  <si>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</si>
  <si>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</si>
  <si>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</si>
  <si>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INDEPENDENCE -00-A</t>
  </si>
  <si>
    <t>INDEPENDENCE -00-B</t>
  </si>
  <si>
    <t>INDEPENDENCE -00-C</t>
  </si>
  <si>
    <t>INDEPENDENCE -00-D</t>
  </si>
  <si>
    <t>INDEPENDENCE -00-E</t>
  </si>
  <si>
    <t>2 - INDEPENDENCE LSD TAX LEVY ADDITIONAL</t>
  </si>
  <si>
    <t>1 - GARFIELD HTS CSD TAX LEVY ADDITIONAL</t>
  </si>
  <si>
    <t>PRECINCTS COUNTED</t>
  </si>
  <si>
    <t>REGISTERED VOTERS</t>
  </si>
  <si>
    <t>REGISTERED VOTERS - TOTAL</t>
  </si>
  <si>
    <t>BALLOTS CAST - TOTAL</t>
  </si>
  <si>
    <t>BALLOTS CAST - BLANK</t>
  </si>
  <si>
    <t>VOTES</t>
  </si>
  <si>
    <t>FOR THE TAX LEVY</t>
  </si>
  <si>
    <t>AGAINST THE TAX LEVY</t>
  </si>
  <si>
    <t>Over Votes</t>
  </si>
  <si>
    <t>Under Votes</t>
  </si>
  <si>
    <t>TOTAL VOTES</t>
  </si>
  <si>
    <t>%</t>
  </si>
  <si>
    <t>ELECTION DAY</t>
  </si>
  <si>
    <t>ABSENTEE</t>
  </si>
  <si>
    <t>PROVISIONAL</t>
  </si>
  <si>
    <t>POST E.D.</t>
  </si>
  <si>
    <t>POST ABS.</t>
  </si>
  <si>
    <t>FOR</t>
  </si>
  <si>
    <t>AGAINST</t>
  </si>
  <si>
    <t>OVER VOTE</t>
  </si>
  <si>
    <t>UNDER VOTE</t>
  </si>
  <si>
    <t>OVER VOTE %</t>
  </si>
  <si>
    <t>TOTAL</t>
  </si>
  <si>
    <t>OFFICE/ISSUE</t>
  </si>
  <si>
    <t>OVER VOTES</t>
  </si>
  <si>
    <t>PRECINCT</t>
  </si>
  <si>
    <t>BALLOTS CAST</t>
  </si>
  <si>
    <t>VOTER TURNOUT</t>
  </si>
  <si>
    <t>GARFIELD HEIGHTS</t>
  </si>
  <si>
    <t>WARD 1</t>
  </si>
  <si>
    <t>WARD 2</t>
  </si>
  <si>
    <t>WARD 3</t>
  </si>
  <si>
    <t>WARD 4</t>
  </si>
  <si>
    <t>WARD 5</t>
  </si>
  <si>
    <t>WARD 6</t>
  </si>
  <si>
    <t>WARD 7</t>
  </si>
  <si>
    <t>INDEPENDENCE</t>
  </si>
  <si>
    <t xml:space="preserve"> ELECTION DAY</t>
  </si>
  <si>
    <r>
      <t>MUNICIPALITY</t>
    </r>
    <r>
      <rPr>
        <sz val="10"/>
        <rFont val="Calibri"/>
        <family val="2"/>
      </rPr>
      <t>/</t>
    </r>
    <r>
      <rPr>
        <i/>
        <sz val="10"/>
        <rFont val="Calibri"/>
        <family val="2"/>
      </rPr>
      <t>WARD</t>
    </r>
  </si>
  <si>
    <t>VOTER TURNOUT - TOTAL</t>
  </si>
  <si>
    <t>VOTER TURNOUT - BLANK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</si>
</sst>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h:mm:ss\ AM/PM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0" fontId="5" fillId="0" borderId="0" xfId="21" applyNumberFormat="1" applyFont="1" applyAlignment="1">
      <alignment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0" fontId="5" fillId="0" borderId="1" xfId="21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10" fontId="5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39.140625" style="2" customWidth="1"/>
    <col min="2" max="2" width="16.140625" style="2" bestFit="1" customWidth="1"/>
    <col min="3" max="3" width="5.140625" style="2" customWidth="1"/>
    <col min="4" max="4" width="17.28125" style="2" bestFit="1" customWidth="1"/>
    <col min="5" max="5" width="13.140625" style="2" bestFit="1" customWidth="1"/>
    <col min="6" max="6" width="16.00390625" style="2" bestFit="1" customWidth="1"/>
    <col min="7" max="7" width="13.140625" style="2" bestFit="1" customWidth="1"/>
    <col min="8" max="8" width="12.00390625" style="2" bestFit="1" customWidth="1"/>
    <col min="9" max="16384" width="9.140625" style="2" customWidth="1"/>
  </cols>
  <sheetData>
    <row r="1" spans="1:3" ht="12.75">
      <c r="A1" s="5"/>
      <c r="B1" s="4" t="s">
        <v>32</v>
      </c>
      <c r="C1" s="4" t="s">
        <v>38</v>
      </c>
    </row>
    <row r="2" spans="1:3" ht="12.75">
      <c r="A2" s="5" t="s">
        <v>27</v>
      </c>
      <c r="B2">
        <v>25</v>
      </c>
      <c r="C2">
        <v>100</v>
      </c>
    </row>
    <row r="3" spans="1:3" ht="12.75">
      <c r="A3" s="5" t="s">
        <v>29</v>
      </c>
      <c r="B3" s="12">
        <v>23708</v>
      </c>
      <c r="C3"/>
    </row>
    <row r="4" spans="1:3" ht="12.75">
      <c r="A4" s="5" t="s">
        <v>30</v>
      </c>
      <c r="B4" s="12">
        <v>7114</v>
      </c>
      <c r="C4"/>
    </row>
    <row r="5" spans="1:3" ht="12.75">
      <c r="A5" s="8" t="s">
        <v>31</v>
      </c>
      <c r="B5">
        <v>2</v>
      </c>
      <c r="C5">
        <v>0.03</v>
      </c>
    </row>
    <row r="6" spans="1:3" ht="12.75">
      <c r="A6" s="5" t="s">
        <v>66</v>
      </c>
      <c r="C6">
        <v>30.01</v>
      </c>
    </row>
    <row r="7" spans="1:3" ht="12.75">
      <c r="A7" s="5" t="s">
        <v>67</v>
      </c>
      <c r="C7">
        <v>0.01</v>
      </c>
    </row>
    <row r="8" spans="1:3" ht="12.75">
      <c r="A8" s="5"/>
      <c r="C8"/>
    </row>
    <row r="9" ht="12.75">
      <c r="A9" s="1" t="s">
        <v>26</v>
      </c>
    </row>
    <row r="10" spans="1:3" ht="12.75">
      <c r="A10" s="8" t="s">
        <v>33</v>
      </c>
      <c r="B10" s="12">
        <v>1187</v>
      </c>
      <c r="C10">
        <v>28.57</v>
      </c>
    </row>
    <row r="11" spans="1:3" ht="12.75">
      <c r="A11" s="8" t="s">
        <v>34</v>
      </c>
      <c r="B11" s="12">
        <v>2967</v>
      </c>
      <c r="C11">
        <v>71.43</v>
      </c>
    </row>
    <row r="12" spans="1:3" ht="12.75">
      <c r="A12" s="8" t="s">
        <v>35</v>
      </c>
      <c r="B12">
        <v>0</v>
      </c>
      <c r="C12"/>
    </row>
    <row r="13" spans="1:3" ht="12.75">
      <c r="A13" s="8" t="s">
        <v>36</v>
      </c>
      <c r="B13">
        <v>1</v>
      </c>
      <c r="C13"/>
    </row>
    <row r="14" spans="1:3" ht="12.75">
      <c r="A14" s="5"/>
      <c r="B14"/>
      <c r="C14"/>
    </row>
    <row r="15" spans="1:3" ht="12.75">
      <c r="A15" s="3" t="s">
        <v>25</v>
      </c>
      <c r="B15"/>
      <c r="C15"/>
    </row>
    <row r="16" spans="1:3" ht="12.75">
      <c r="A16" s="8" t="s">
        <v>33</v>
      </c>
      <c r="B16" s="12">
        <v>1577</v>
      </c>
      <c r="C16">
        <v>53.35</v>
      </c>
    </row>
    <row r="17" spans="1:3" ht="12.75">
      <c r="A17" s="8" t="s">
        <v>34</v>
      </c>
      <c r="B17" s="12">
        <v>1379</v>
      </c>
      <c r="C17">
        <v>46.65</v>
      </c>
    </row>
    <row r="18" spans="1:3" ht="12.75">
      <c r="A18" s="8" t="s">
        <v>35</v>
      </c>
      <c r="B18">
        <v>2</v>
      </c>
      <c r="C18"/>
    </row>
    <row r="19" spans="1:3" ht="12.75">
      <c r="A19" s="8" t="s">
        <v>36</v>
      </c>
      <c r="B19">
        <v>1</v>
      </c>
      <c r="C19"/>
    </row>
    <row r="22" spans="2:8" ht="12.75">
      <c r="B22" s="4" t="s">
        <v>37</v>
      </c>
      <c r="C22" s="4" t="s">
        <v>38</v>
      </c>
      <c r="D22" s="4" t="s">
        <v>39</v>
      </c>
      <c r="E22" s="4" t="s">
        <v>40</v>
      </c>
      <c r="F22" s="4" t="s">
        <v>41</v>
      </c>
      <c r="G22" s="4" t="s">
        <v>43</v>
      </c>
      <c r="H22" s="4" t="s">
        <v>42</v>
      </c>
    </row>
    <row r="23" spans="1:8" ht="12.75">
      <c r="A23" s="5" t="s">
        <v>27</v>
      </c>
      <c r="B23">
        <v>25</v>
      </c>
      <c r="C23">
        <v>100</v>
      </c>
      <c r="D23"/>
      <c r="E23"/>
      <c r="F23"/>
      <c r="G23"/>
      <c r="H23"/>
    </row>
    <row r="24" spans="1:8" ht="12.75">
      <c r="A24" s="5" t="s">
        <v>29</v>
      </c>
      <c r="B24" s="12">
        <v>23708</v>
      </c>
      <c r="C24"/>
      <c r="D24"/>
      <c r="E24"/>
      <c r="F24"/>
      <c r="G24"/>
      <c r="H24"/>
    </row>
    <row r="25" spans="1:8" ht="12.75">
      <c r="A25" s="5" t="s">
        <v>30</v>
      </c>
      <c r="B25" s="12">
        <v>7114</v>
      </c>
      <c r="C25"/>
      <c r="D25" s="12">
        <v>1858</v>
      </c>
      <c r="E25" s="12">
        <v>5055</v>
      </c>
      <c r="F25">
        <v>68</v>
      </c>
      <c r="G25">
        <v>133</v>
      </c>
      <c r="H25">
        <v>0</v>
      </c>
    </row>
    <row r="26" spans="1:8" ht="12.75">
      <c r="A26" s="8" t="s">
        <v>31</v>
      </c>
      <c r="B26">
        <v>2</v>
      </c>
      <c r="C26">
        <v>0.03</v>
      </c>
      <c r="D26">
        <v>0</v>
      </c>
      <c r="E26">
        <v>2</v>
      </c>
      <c r="F26">
        <v>0</v>
      </c>
      <c r="G26">
        <v>0</v>
      </c>
      <c r="H26">
        <v>0</v>
      </c>
    </row>
    <row r="27" spans="1:8" ht="12.75">
      <c r="A27" s="5" t="s">
        <v>66</v>
      </c>
      <c r="C27">
        <v>30.01</v>
      </c>
      <c r="D27"/>
      <c r="E27"/>
      <c r="F27"/>
      <c r="G27"/>
      <c r="H27"/>
    </row>
    <row r="28" spans="1:8" ht="12.75">
      <c r="A28" s="5" t="s">
        <v>67</v>
      </c>
      <c r="C28">
        <v>0.01</v>
      </c>
      <c r="D28"/>
      <c r="E28"/>
      <c r="F28"/>
      <c r="G28"/>
      <c r="H28"/>
    </row>
    <row r="29" ht="12.75">
      <c r="A29" s="5"/>
    </row>
    <row r="30" ht="12.75">
      <c r="A30" s="1" t="s">
        <v>26</v>
      </c>
    </row>
    <row r="31" spans="1:8" ht="12.75">
      <c r="A31" s="8" t="s">
        <v>33</v>
      </c>
      <c r="B31" s="12">
        <v>1187</v>
      </c>
      <c r="C31">
        <v>28.57</v>
      </c>
      <c r="D31">
        <v>377</v>
      </c>
      <c r="E31">
        <v>761</v>
      </c>
      <c r="F31">
        <v>17</v>
      </c>
      <c r="G31">
        <v>32</v>
      </c>
      <c r="H31">
        <v>0</v>
      </c>
    </row>
    <row r="32" spans="1:8" ht="12.75">
      <c r="A32" s="8" t="s">
        <v>34</v>
      </c>
      <c r="B32" s="12">
        <v>2967</v>
      </c>
      <c r="C32">
        <v>71.43</v>
      </c>
      <c r="D32">
        <v>567</v>
      </c>
      <c r="E32" s="12">
        <v>2332</v>
      </c>
      <c r="F32">
        <v>12</v>
      </c>
      <c r="G32">
        <v>56</v>
      </c>
      <c r="H32">
        <v>0</v>
      </c>
    </row>
    <row r="33" spans="1:8" ht="12.75">
      <c r="A33" s="8" t="s">
        <v>35</v>
      </c>
      <c r="B33">
        <v>0</v>
      </c>
      <c r="C33"/>
      <c r="D33">
        <v>0</v>
      </c>
      <c r="E33">
        <v>0</v>
      </c>
      <c r="F33">
        <v>0</v>
      </c>
      <c r="G33">
        <v>0</v>
      </c>
      <c r="H33">
        <v>0</v>
      </c>
    </row>
    <row r="34" spans="1:8" ht="12.75">
      <c r="A34" s="8" t="s">
        <v>36</v>
      </c>
      <c r="B34">
        <v>1</v>
      </c>
      <c r="C34"/>
      <c r="D34">
        <v>0</v>
      </c>
      <c r="E34">
        <v>1</v>
      </c>
      <c r="F34">
        <v>0</v>
      </c>
      <c r="G34">
        <v>0</v>
      </c>
      <c r="H34">
        <v>0</v>
      </c>
    </row>
    <row r="35" spans="1:8" ht="12.75">
      <c r="A35" s="5"/>
      <c r="B35"/>
      <c r="C35"/>
      <c r="D35"/>
      <c r="E35"/>
      <c r="F35"/>
      <c r="G35"/>
      <c r="H35"/>
    </row>
    <row r="36" spans="1:8" ht="12.75">
      <c r="A36" s="5"/>
      <c r="B36"/>
      <c r="C36"/>
      <c r="D36"/>
      <c r="E36"/>
      <c r="F36"/>
      <c r="G36"/>
      <c r="H36"/>
    </row>
    <row r="37" spans="1:8" ht="12.75">
      <c r="A37" s="3" t="s">
        <v>25</v>
      </c>
      <c r="B37"/>
      <c r="C37"/>
      <c r="D37"/>
      <c r="E37"/>
      <c r="F37"/>
      <c r="G37"/>
      <c r="H37"/>
    </row>
    <row r="38" spans="1:8" ht="12.75">
      <c r="A38" s="8" t="s">
        <v>33</v>
      </c>
      <c r="B38" s="12">
        <v>1577</v>
      </c>
      <c r="C38">
        <v>53.35</v>
      </c>
      <c r="D38">
        <v>560</v>
      </c>
      <c r="E38">
        <v>965</v>
      </c>
      <c r="F38">
        <v>28</v>
      </c>
      <c r="G38">
        <v>24</v>
      </c>
      <c r="H38">
        <v>0</v>
      </c>
    </row>
    <row r="39" spans="1:8" ht="12.75">
      <c r="A39" s="8" t="s">
        <v>34</v>
      </c>
      <c r="B39" s="12">
        <v>1379</v>
      </c>
      <c r="C39">
        <v>46.65</v>
      </c>
      <c r="D39">
        <v>354</v>
      </c>
      <c r="E39">
        <v>993</v>
      </c>
      <c r="F39">
        <v>11</v>
      </c>
      <c r="G39">
        <v>21</v>
      </c>
      <c r="H39">
        <v>0</v>
      </c>
    </row>
    <row r="40" spans="1:8" ht="12.75">
      <c r="A40" s="8" t="s">
        <v>35</v>
      </c>
      <c r="B40">
        <v>2</v>
      </c>
      <c r="C40"/>
      <c r="D40">
        <v>0</v>
      </c>
      <c r="E40">
        <v>2</v>
      </c>
      <c r="F40">
        <v>0</v>
      </c>
      <c r="G40">
        <v>0</v>
      </c>
      <c r="H40">
        <v>0</v>
      </c>
    </row>
    <row r="41" spans="1:8" ht="12.75">
      <c r="A41" s="8" t="s">
        <v>36</v>
      </c>
      <c r="B41">
        <v>1</v>
      </c>
      <c r="C41"/>
      <c r="D41">
        <v>0</v>
      </c>
      <c r="E41">
        <v>1</v>
      </c>
      <c r="F41">
        <v>0</v>
      </c>
      <c r="G41">
        <v>0</v>
      </c>
      <c r="H41">
        <v>0</v>
      </c>
    </row>
    <row r="42" spans="1:2" ht="12.75">
      <c r="A42" s="8"/>
      <c r="B42" s="13"/>
    </row>
    <row r="43" ht="12.75">
      <c r="A43" s="8"/>
    </row>
  </sheetData>
  <printOptions/>
  <pageMargins left="0.3" right="0" top="0.52" bottom="0.75" header="0.18" footer="0.5"/>
  <pageSetup horizontalDpi="600" verticalDpi="600" orientation="landscape" r:id="rId1"/>
  <headerFooter alignWithMargins="0">
    <oddHeader>&amp;L&amp;"Calibri,Regular"FEB11SPC
Official&amp;R&amp;"Calibri,Regular"SUM. RPT. - GRP. DET. -- GRP. SUM.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40.8515625" style="2" customWidth="1"/>
    <col min="2" max="2" width="15.00390625" style="2" bestFit="1" customWidth="1"/>
    <col min="3" max="3" width="16.140625" style="2" bestFit="1" customWidth="1"/>
    <col min="4" max="4" width="13.8515625" style="2" bestFit="1" customWidth="1"/>
    <col min="5" max="5" width="13.140625" style="2" bestFit="1" customWidth="1"/>
    <col min="6" max="6" width="13.7109375" style="2" bestFit="1" customWidth="1"/>
    <col min="7" max="7" width="14.28125" style="2" bestFit="1" customWidth="1"/>
    <col min="8" max="16384" width="9.140625" style="2" customWidth="1"/>
  </cols>
  <sheetData>
    <row r="1" ht="12.75">
      <c r="A1" s="1" t="s">
        <v>26</v>
      </c>
    </row>
    <row r="2" spans="1:7" ht="12.75">
      <c r="A2" s="1"/>
      <c r="B2" s="3" t="s">
        <v>44</v>
      </c>
      <c r="C2" s="3" t="s">
        <v>45</v>
      </c>
      <c r="D2" s="4" t="s">
        <v>46</v>
      </c>
      <c r="E2" s="4" t="s">
        <v>47</v>
      </c>
      <c r="F2" s="4" t="s">
        <v>37</v>
      </c>
      <c r="G2" s="4" t="s">
        <v>48</v>
      </c>
    </row>
    <row r="3" spans="1:7" ht="12.75">
      <c r="A3" s="5" t="s">
        <v>0</v>
      </c>
      <c r="B3">
        <v>49</v>
      </c>
      <c r="C3">
        <v>70</v>
      </c>
      <c r="D3">
        <v>0</v>
      </c>
      <c r="E3">
        <v>0</v>
      </c>
      <c r="F3" s="2">
        <f>SUM(B3:D3)</f>
        <v>119</v>
      </c>
      <c r="G3" s="15">
        <f>D3/F3</f>
        <v>0</v>
      </c>
    </row>
    <row r="4" spans="1:7" ht="12.75">
      <c r="A4" s="5" t="s">
        <v>1</v>
      </c>
      <c r="B4">
        <v>0</v>
      </c>
      <c r="C4">
        <v>4</v>
      </c>
      <c r="D4">
        <v>0</v>
      </c>
      <c r="E4">
        <v>0</v>
      </c>
      <c r="F4" s="2">
        <f aca="true" t="shared" si="0" ref="F4:F22">SUM(B4:D4)</f>
        <v>4</v>
      </c>
      <c r="G4" s="15">
        <f aca="true" t="shared" si="1" ref="G4:G23">D4/F4</f>
        <v>0</v>
      </c>
    </row>
    <row r="5" spans="1:7" ht="12.75">
      <c r="A5" s="5" t="s">
        <v>2</v>
      </c>
      <c r="B5">
        <v>39</v>
      </c>
      <c r="C5">
        <v>86</v>
      </c>
      <c r="D5">
        <v>0</v>
      </c>
      <c r="E5">
        <v>0</v>
      </c>
      <c r="F5" s="2">
        <f t="shared" si="0"/>
        <v>125</v>
      </c>
      <c r="G5" s="15">
        <f t="shared" si="1"/>
        <v>0</v>
      </c>
    </row>
    <row r="6" spans="1:7" ht="12.75">
      <c r="A6" s="5" t="s">
        <v>3</v>
      </c>
      <c r="B6">
        <v>66</v>
      </c>
      <c r="C6">
        <v>146</v>
      </c>
      <c r="D6">
        <v>0</v>
      </c>
      <c r="E6">
        <v>0</v>
      </c>
      <c r="F6" s="2">
        <f t="shared" si="0"/>
        <v>212</v>
      </c>
      <c r="G6" s="15">
        <f t="shared" si="1"/>
        <v>0</v>
      </c>
    </row>
    <row r="7" spans="1:7" ht="12.75">
      <c r="A7" s="5" t="s">
        <v>4</v>
      </c>
      <c r="B7">
        <v>42</v>
      </c>
      <c r="C7">
        <v>121</v>
      </c>
      <c r="D7">
        <v>0</v>
      </c>
      <c r="E7">
        <v>0</v>
      </c>
      <c r="F7" s="2">
        <f t="shared" si="0"/>
        <v>163</v>
      </c>
      <c r="G7" s="15">
        <f t="shared" si="1"/>
        <v>0</v>
      </c>
    </row>
    <row r="8" spans="1:7" ht="12.75">
      <c r="A8" s="5" t="s">
        <v>5</v>
      </c>
      <c r="B8">
        <v>29</v>
      </c>
      <c r="C8">
        <v>84</v>
      </c>
      <c r="D8">
        <v>0</v>
      </c>
      <c r="E8">
        <v>0</v>
      </c>
      <c r="F8" s="2">
        <f t="shared" si="0"/>
        <v>113</v>
      </c>
      <c r="G8" s="15">
        <f t="shared" si="1"/>
        <v>0</v>
      </c>
    </row>
    <row r="9" spans="1:7" ht="12.75">
      <c r="A9" s="5" t="s">
        <v>6</v>
      </c>
      <c r="B9">
        <v>46</v>
      </c>
      <c r="C9">
        <v>121</v>
      </c>
      <c r="D9">
        <v>0</v>
      </c>
      <c r="E9">
        <v>0</v>
      </c>
      <c r="F9" s="2">
        <f t="shared" si="0"/>
        <v>167</v>
      </c>
      <c r="G9" s="15">
        <f t="shared" si="1"/>
        <v>0</v>
      </c>
    </row>
    <row r="10" spans="1:7" ht="12.75">
      <c r="A10" s="5" t="s">
        <v>7</v>
      </c>
      <c r="B10">
        <v>58</v>
      </c>
      <c r="C10">
        <v>130</v>
      </c>
      <c r="D10">
        <v>0</v>
      </c>
      <c r="E10">
        <v>0</v>
      </c>
      <c r="F10" s="2">
        <f t="shared" si="0"/>
        <v>188</v>
      </c>
      <c r="G10" s="15">
        <f t="shared" si="1"/>
        <v>0</v>
      </c>
    </row>
    <row r="11" spans="1:7" ht="12.75">
      <c r="A11" s="5" t="s">
        <v>8</v>
      </c>
      <c r="B11">
        <v>34</v>
      </c>
      <c r="C11">
        <v>109</v>
      </c>
      <c r="D11">
        <v>0</v>
      </c>
      <c r="E11">
        <v>0</v>
      </c>
      <c r="F11" s="2">
        <f t="shared" si="0"/>
        <v>143</v>
      </c>
      <c r="G11" s="15">
        <f t="shared" si="1"/>
        <v>0</v>
      </c>
    </row>
    <row r="12" spans="1:7" ht="12.75">
      <c r="A12" s="5" t="s">
        <v>9</v>
      </c>
      <c r="B12">
        <v>75</v>
      </c>
      <c r="C12">
        <v>183</v>
      </c>
      <c r="D12">
        <v>0</v>
      </c>
      <c r="E12">
        <v>0</v>
      </c>
      <c r="F12" s="2">
        <f t="shared" si="0"/>
        <v>258</v>
      </c>
      <c r="G12" s="15">
        <f t="shared" si="1"/>
        <v>0</v>
      </c>
    </row>
    <row r="13" spans="1:7" ht="12.75">
      <c r="A13" s="5" t="s">
        <v>10</v>
      </c>
      <c r="B13">
        <v>53</v>
      </c>
      <c r="C13">
        <v>222</v>
      </c>
      <c r="D13">
        <v>0</v>
      </c>
      <c r="E13">
        <v>0</v>
      </c>
      <c r="F13" s="2">
        <f t="shared" si="0"/>
        <v>275</v>
      </c>
      <c r="G13" s="15">
        <f t="shared" si="1"/>
        <v>0</v>
      </c>
    </row>
    <row r="14" spans="1:7" ht="12.75">
      <c r="A14" s="5" t="s">
        <v>11</v>
      </c>
      <c r="B14">
        <v>80</v>
      </c>
      <c r="C14">
        <v>170</v>
      </c>
      <c r="D14">
        <v>0</v>
      </c>
      <c r="E14">
        <v>0</v>
      </c>
      <c r="F14" s="2">
        <f t="shared" si="0"/>
        <v>250</v>
      </c>
      <c r="G14" s="15">
        <f t="shared" si="1"/>
        <v>0</v>
      </c>
    </row>
    <row r="15" spans="1:7" ht="12.75">
      <c r="A15" s="5" t="s">
        <v>12</v>
      </c>
      <c r="B15">
        <v>51</v>
      </c>
      <c r="C15">
        <v>107</v>
      </c>
      <c r="D15">
        <v>0</v>
      </c>
      <c r="E15">
        <v>0</v>
      </c>
      <c r="F15" s="2">
        <f t="shared" si="0"/>
        <v>158</v>
      </c>
      <c r="G15" s="15">
        <f t="shared" si="1"/>
        <v>0</v>
      </c>
    </row>
    <row r="16" spans="1:7" ht="12.75">
      <c r="A16" s="5" t="s">
        <v>13</v>
      </c>
      <c r="B16">
        <v>62</v>
      </c>
      <c r="C16">
        <v>202</v>
      </c>
      <c r="D16">
        <v>0</v>
      </c>
      <c r="E16">
        <v>0</v>
      </c>
      <c r="F16" s="2">
        <f t="shared" si="0"/>
        <v>264</v>
      </c>
      <c r="G16" s="15">
        <f t="shared" si="1"/>
        <v>0</v>
      </c>
    </row>
    <row r="17" spans="1:7" ht="12.75">
      <c r="A17" s="5" t="s">
        <v>14</v>
      </c>
      <c r="B17">
        <v>107</v>
      </c>
      <c r="C17">
        <v>210</v>
      </c>
      <c r="D17">
        <v>0</v>
      </c>
      <c r="E17">
        <v>0</v>
      </c>
      <c r="F17" s="2">
        <f t="shared" si="0"/>
        <v>317</v>
      </c>
      <c r="G17" s="15">
        <f t="shared" si="1"/>
        <v>0</v>
      </c>
    </row>
    <row r="18" spans="1:7" ht="12.75">
      <c r="A18" s="5" t="s">
        <v>15</v>
      </c>
      <c r="B18">
        <v>84</v>
      </c>
      <c r="C18">
        <v>169</v>
      </c>
      <c r="D18">
        <v>0</v>
      </c>
      <c r="E18">
        <v>0</v>
      </c>
      <c r="F18" s="2">
        <f t="shared" si="0"/>
        <v>253</v>
      </c>
      <c r="G18" s="15">
        <f t="shared" si="1"/>
        <v>0</v>
      </c>
    </row>
    <row r="19" spans="1:7" ht="12.75">
      <c r="A19" s="5" t="s">
        <v>16</v>
      </c>
      <c r="B19">
        <v>69</v>
      </c>
      <c r="C19">
        <v>196</v>
      </c>
      <c r="D19">
        <v>0</v>
      </c>
      <c r="E19">
        <v>0</v>
      </c>
      <c r="F19" s="2">
        <f t="shared" si="0"/>
        <v>265</v>
      </c>
      <c r="G19" s="15">
        <f t="shared" si="1"/>
        <v>0</v>
      </c>
    </row>
    <row r="20" spans="1:7" ht="12.75">
      <c r="A20" s="5" t="s">
        <v>17</v>
      </c>
      <c r="B20">
        <v>93</v>
      </c>
      <c r="C20">
        <v>253</v>
      </c>
      <c r="D20">
        <v>0</v>
      </c>
      <c r="E20">
        <v>0</v>
      </c>
      <c r="F20" s="2">
        <f t="shared" si="0"/>
        <v>346</v>
      </c>
      <c r="G20" s="15">
        <f t="shared" si="1"/>
        <v>0</v>
      </c>
    </row>
    <row r="21" spans="1:7" ht="12.75">
      <c r="A21" s="5" t="s">
        <v>18</v>
      </c>
      <c r="B21">
        <v>54</v>
      </c>
      <c r="C21">
        <v>166</v>
      </c>
      <c r="D21">
        <v>0</v>
      </c>
      <c r="E21">
        <v>0</v>
      </c>
      <c r="F21" s="2">
        <f t="shared" si="0"/>
        <v>220</v>
      </c>
      <c r="G21" s="15">
        <f t="shared" si="1"/>
        <v>0</v>
      </c>
    </row>
    <row r="22" spans="1:7" ht="12.75">
      <c r="A22" s="5" t="s">
        <v>19</v>
      </c>
      <c r="B22">
        <v>96</v>
      </c>
      <c r="C22">
        <v>218</v>
      </c>
      <c r="D22">
        <v>0</v>
      </c>
      <c r="E22">
        <v>1</v>
      </c>
      <c r="F22" s="2">
        <f t="shared" si="0"/>
        <v>314</v>
      </c>
      <c r="G22" s="15">
        <f t="shared" si="1"/>
        <v>0</v>
      </c>
    </row>
    <row r="23" spans="1:7" ht="12.75">
      <c r="A23" s="6" t="s">
        <v>49</v>
      </c>
      <c r="B23" s="21">
        <f>SUM(B3:B22)</f>
        <v>1187</v>
      </c>
      <c r="C23" s="21">
        <f>SUM(C3:C22)</f>
        <v>2967</v>
      </c>
      <c r="D23" s="7">
        <f>SUM(D3:D22)</f>
        <v>0</v>
      </c>
      <c r="E23" s="7">
        <f>SUM(E3:E22)</f>
        <v>1</v>
      </c>
      <c r="F23" s="21">
        <f>SUM(F3:F22)</f>
        <v>4154</v>
      </c>
      <c r="G23" s="18">
        <f t="shared" si="1"/>
        <v>0</v>
      </c>
    </row>
    <row r="24" ht="12.75">
      <c r="A24" s="5"/>
    </row>
    <row r="25" ht="12.75">
      <c r="A25" s="3" t="s">
        <v>25</v>
      </c>
    </row>
    <row r="26" spans="1:7" ht="12.75">
      <c r="A26" s="1"/>
      <c r="B26" s="3" t="s">
        <v>44</v>
      </c>
      <c r="C26" s="3" t="s">
        <v>45</v>
      </c>
      <c r="D26" s="4" t="s">
        <v>46</v>
      </c>
      <c r="E26" s="4" t="s">
        <v>47</v>
      </c>
      <c r="F26" s="4" t="s">
        <v>37</v>
      </c>
      <c r="G26" s="4" t="s">
        <v>48</v>
      </c>
    </row>
    <row r="27" spans="1:7" ht="12.75">
      <c r="A27" s="5" t="s">
        <v>20</v>
      </c>
      <c r="B27">
        <v>295</v>
      </c>
      <c r="C27">
        <v>248</v>
      </c>
      <c r="D27">
        <v>0</v>
      </c>
      <c r="E27">
        <v>1</v>
      </c>
      <c r="F27" s="2">
        <f>SUM(B27:D27)</f>
        <v>543</v>
      </c>
      <c r="G27" s="15">
        <f aca="true" t="shared" si="2" ref="G27:G32">D27/F27</f>
        <v>0</v>
      </c>
    </row>
    <row r="28" spans="1:7" ht="12.75">
      <c r="A28" s="5" t="s">
        <v>21</v>
      </c>
      <c r="B28">
        <v>295</v>
      </c>
      <c r="C28">
        <v>283</v>
      </c>
      <c r="D28">
        <v>1</v>
      </c>
      <c r="E28">
        <v>0</v>
      </c>
      <c r="F28" s="2">
        <f>SUM(B28:D28)</f>
        <v>579</v>
      </c>
      <c r="G28" s="15">
        <f t="shared" si="2"/>
        <v>0.0017271157167530224</v>
      </c>
    </row>
    <row r="29" spans="1:7" ht="12.75">
      <c r="A29" s="5" t="s">
        <v>22</v>
      </c>
      <c r="B29">
        <v>336</v>
      </c>
      <c r="C29">
        <v>276</v>
      </c>
      <c r="D29">
        <v>0</v>
      </c>
      <c r="E29">
        <v>0</v>
      </c>
      <c r="F29" s="2">
        <f>SUM(B29:D29)</f>
        <v>612</v>
      </c>
      <c r="G29" s="15">
        <f t="shared" si="2"/>
        <v>0</v>
      </c>
    </row>
    <row r="30" spans="1:7" ht="12.75">
      <c r="A30" s="5" t="s">
        <v>23</v>
      </c>
      <c r="B30">
        <v>265</v>
      </c>
      <c r="C30">
        <v>244</v>
      </c>
      <c r="D30">
        <v>0</v>
      </c>
      <c r="E30">
        <v>0</v>
      </c>
      <c r="F30" s="2">
        <f>SUM(B30:D30)</f>
        <v>509</v>
      </c>
      <c r="G30" s="15">
        <f t="shared" si="2"/>
        <v>0</v>
      </c>
    </row>
    <row r="31" spans="1:7" ht="12.75">
      <c r="A31" s="5" t="s">
        <v>24</v>
      </c>
      <c r="B31">
        <v>386</v>
      </c>
      <c r="C31">
        <v>328</v>
      </c>
      <c r="D31">
        <v>1</v>
      </c>
      <c r="E31">
        <v>0</v>
      </c>
      <c r="F31" s="2">
        <f>SUM(B31:D31)</f>
        <v>715</v>
      </c>
      <c r="G31" s="15">
        <f t="shared" si="2"/>
        <v>0.0013986013986013986</v>
      </c>
    </row>
    <row r="32" spans="1:7" ht="12.75">
      <c r="A32" s="6" t="s">
        <v>49</v>
      </c>
      <c r="B32" s="21">
        <f>SUM(B27:B31)</f>
        <v>1577</v>
      </c>
      <c r="C32" s="21">
        <f>SUM(C27:C31)</f>
        <v>1379</v>
      </c>
      <c r="D32" s="7">
        <f>SUM(D27:D31)</f>
        <v>2</v>
      </c>
      <c r="E32" s="7">
        <f>SUM(E27:E31)</f>
        <v>1</v>
      </c>
      <c r="F32" s="21">
        <f>SUM(F27:F31)</f>
        <v>2958</v>
      </c>
      <c r="G32" s="17">
        <f t="shared" si="2"/>
        <v>0.000676132521974307</v>
      </c>
    </row>
    <row r="35" spans="1:4" ht="12.75">
      <c r="A35" s="4" t="s">
        <v>50</v>
      </c>
      <c r="B35" s="4" t="s">
        <v>51</v>
      </c>
      <c r="C35" s="4" t="s">
        <v>37</v>
      </c>
      <c r="D35" s="4" t="s">
        <v>48</v>
      </c>
    </row>
    <row r="36" spans="1:4" ht="12.75">
      <c r="A36" s="2" t="s">
        <v>26</v>
      </c>
      <c r="B36" s="2">
        <v>0</v>
      </c>
      <c r="C36" s="13">
        <v>4154</v>
      </c>
      <c r="D36" s="15">
        <f>B36/C36</f>
        <v>0</v>
      </c>
    </row>
    <row r="37" spans="1:4" ht="12.75">
      <c r="A37" s="5" t="s">
        <v>25</v>
      </c>
      <c r="B37" s="2">
        <v>2</v>
      </c>
      <c r="C37" s="13">
        <v>2958</v>
      </c>
      <c r="D37" s="15">
        <f>B37/C37</f>
        <v>0.000676132521974307</v>
      </c>
    </row>
    <row r="38" spans="1:4" ht="12.75">
      <c r="A38" s="7" t="s">
        <v>49</v>
      </c>
      <c r="B38" s="7">
        <f>SUM(B36:B37)</f>
        <v>2</v>
      </c>
      <c r="C38" s="21">
        <f>SUM(C36:C37)</f>
        <v>7112</v>
      </c>
      <c r="D38" s="18">
        <f>B38/C38</f>
        <v>0.00028121484814398203</v>
      </c>
    </row>
    <row r="41" spans="4:6" ht="12.75">
      <c r="D41" s="14"/>
      <c r="F41" s="16"/>
    </row>
    <row r="42" ht="12.75">
      <c r="F42" s="16"/>
    </row>
    <row r="43" ht="12.75">
      <c r="F43" s="16"/>
    </row>
    <row r="44" ht="12.75">
      <c r="F44" s="16"/>
    </row>
    <row r="45" ht="12.75">
      <c r="F45" s="16"/>
    </row>
    <row r="46" ht="12.75">
      <c r="F46" s="16"/>
    </row>
    <row r="47" ht="12.75">
      <c r="F47" s="16"/>
    </row>
    <row r="48" ht="12.75">
      <c r="F48" s="16"/>
    </row>
    <row r="49" ht="12.75">
      <c r="F49" s="16"/>
    </row>
    <row r="53" ht="12.75">
      <c r="D53" s="14"/>
    </row>
  </sheetData>
  <printOptions/>
  <pageMargins left="0.41" right="0" top="0.93" bottom="0.75" header="0.5" footer="0.5"/>
  <pageSetup horizontalDpi="600" verticalDpi="600" orientation="landscape" r:id="rId1"/>
  <headerFooter alignWithMargins="0">
    <oddHeader>&amp;L&amp;"Calibri,Regular"FEB11SPC
Official&amp;R&amp;"Calibri,Regular"CANVASS  WITH OV %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workbookViewId="0" topLeftCell="A1">
      <selection activeCell="B19" sqref="B19"/>
    </sheetView>
  </sheetViews>
  <sheetFormatPr defaultColWidth="9.140625" defaultRowHeight="12.75"/>
  <cols>
    <col min="1" max="1" width="24.140625" style="2" bestFit="1" customWidth="1"/>
    <col min="2" max="2" width="21.421875" style="2" bestFit="1" customWidth="1"/>
    <col min="3" max="3" width="17.8515625" style="2" bestFit="1" customWidth="1"/>
    <col min="4" max="4" width="19.57421875" style="2" bestFit="1" customWidth="1"/>
    <col min="5" max="16384" width="9.140625" style="2" customWidth="1"/>
  </cols>
  <sheetData>
    <row r="1" spans="1:5" ht="12.75">
      <c r="A1" s="4" t="s">
        <v>52</v>
      </c>
      <c r="B1" s="20" t="s">
        <v>28</v>
      </c>
      <c r="C1" s="20" t="s">
        <v>53</v>
      </c>
      <c r="D1" s="4" t="s">
        <v>54</v>
      </c>
      <c r="E1" s="4"/>
    </row>
    <row r="2" spans="1:4" ht="12.75">
      <c r="A2" s="5" t="s">
        <v>0</v>
      </c>
      <c r="B2" s="13">
        <v>954</v>
      </c>
      <c r="C2" s="13">
        <v>119</v>
      </c>
      <c r="D2" s="15">
        <f>C2/B2</f>
        <v>0.12473794549266247</v>
      </c>
    </row>
    <row r="3" spans="1:4" ht="12.75">
      <c r="A3" s="5" t="s">
        <v>1</v>
      </c>
      <c r="B3" s="13">
        <v>56</v>
      </c>
      <c r="C3" s="13">
        <v>4</v>
      </c>
      <c r="D3" s="15">
        <f aca="true" t="shared" si="0" ref="D3:D27">C3/B3</f>
        <v>0.07142857142857142</v>
      </c>
    </row>
    <row r="4" spans="1:4" ht="12.75">
      <c r="A4" s="5" t="s">
        <v>2</v>
      </c>
      <c r="B4" s="13">
        <v>803</v>
      </c>
      <c r="C4" s="13">
        <v>125</v>
      </c>
      <c r="D4" s="15">
        <f t="shared" si="0"/>
        <v>0.15566625155666253</v>
      </c>
    </row>
    <row r="5" spans="1:4" ht="12.75">
      <c r="A5" s="5" t="s">
        <v>3</v>
      </c>
      <c r="B5" s="13">
        <v>1042</v>
      </c>
      <c r="C5" s="13">
        <v>212</v>
      </c>
      <c r="D5" s="15">
        <f t="shared" si="0"/>
        <v>0.2034548944337812</v>
      </c>
    </row>
    <row r="6" spans="1:4" ht="12.75">
      <c r="A6" s="5" t="s">
        <v>4</v>
      </c>
      <c r="B6" s="13">
        <v>904</v>
      </c>
      <c r="C6" s="13">
        <v>163</v>
      </c>
      <c r="D6" s="15">
        <f t="shared" si="0"/>
        <v>0.18030973451327434</v>
      </c>
    </row>
    <row r="7" spans="1:4" ht="12.75">
      <c r="A7" s="5" t="s">
        <v>5</v>
      </c>
      <c r="B7" s="13">
        <v>711</v>
      </c>
      <c r="C7" s="13">
        <v>113</v>
      </c>
      <c r="D7" s="15">
        <f t="shared" si="0"/>
        <v>0.1589310829817159</v>
      </c>
    </row>
    <row r="8" spans="1:4" ht="12.75">
      <c r="A8" s="5" t="s">
        <v>6</v>
      </c>
      <c r="B8" s="13">
        <v>818</v>
      </c>
      <c r="C8" s="13">
        <v>167</v>
      </c>
      <c r="D8" s="15">
        <f t="shared" si="0"/>
        <v>0.2041564792176039</v>
      </c>
    </row>
    <row r="9" spans="1:4" ht="12.75">
      <c r="A9" s="5" t="s">
        <v>7</v>
      </c>
      <c r="B9" s="13">
        <v>912</v>
      </c>
      <c r="C9" s="13">
        <v>188</v>
      </c>
      <c r="D9" s="15">
        <f t="shared" si="0"/>
        <v>0.20614035087719298</v>
      </c>
    </row>
    <row r="10" spans="1:4" ht="12.75">
      <c r="A10" s="5" t="s">
        <v>8</v>
      </c>
      <c r="B10" s="13">
        <v>880</v>
      </c>
      <c r="C10" s="13">
        <v>143</v>
      </c>
      <c r="D10" s="15">
        <f t="shared" si="0"/>
        <v>0.1625</v>
      </c>
    </row>
    <row r="11" spans="1:4" ht="12.75">
      <c r="A11" s="5" t="s">
        <v>9</v>
      </c>
      <c r="B11" s="13">
        <v>1026</v>
      </c>
      <c r="C11" s="13">
        <v>258</v>
      </c>
      <c r="D11" s="15">
        <f t="shared" si="0"/>
        <v>0.25146198830409355</v>
      </c>
    </row>
    <row r="12" spans="1:4" ht="12.75">
      <c r="A12" s="5" t="s">
        <v>10</v>
      </c>
      <c r="B12" s="13">
        <v>995</v>
      </c>
      <c r="C12" s="13">
        <v>275</v>
      </c>
      <c r="D12" s="15">
        <f t="shared" si="0"/>
        <v>0.27638190954773867</v>
      </c>
    </row>
    <row r="13" spans="1:4" ht="12.75">
      <c r="A13" s="5" t="s">
        <v>11</v>
      </c>
      <c r="B13" s="13">
        <v>1169</v>
      </c>
      <c r="C13" s="13">
        <v>250</v>
      </c>
      <c r="D13" s="15">
        <f t="shared" si="0"/>
        <v>0.21385799828913601</v>
      </c>
    </row>
    <row r="14" spans="1:4" ht="12.75">
      <c r="A14" s="5" t="s">
        <v>12</v>
      </c>
      <c r="B14" s="13">
        <v>694</v>
      </c>
      <c r="C14" s="13">
        <v>158</v>
      </c>
      <c r="D14" s="15">
        <f t="shared" si="0"/>
        <v>0.2276657060518732</v>
      </c>
    </row>
    <row r="15" spans="1:4" ht="12.75">
      <c r="A15" s="5" t="s">
        <v>13</v>
      </c>
      <c r="B15" s="13">
        <v>897</v>
      </c>
      <c r="C15" s="13">
        <v>264</v>
      </c>
      <c r="D15" s="15">
        <f t="shared" si="0"/>
        <v>0.29431438127090304</v>
      </c>
    </row>
    <row r="16" spans="1:4" ht="12.75">
      <c r="A16" s="5" t="s">
        <v>14</v>
      </c>
      <c r="B16" s="13">
        <v>988</v>
      </c>
      <c r="C16" s="13">
        <v>317</v>
      </c>
      <c r="D16" s="15">
        <f t="shared" si="0"/>
        <v>0.3208502024291498</v>
      </c>
    </row>
    <row r="17" spans="1:4" ht="12.75">
      <c r="A17" s="5" t="s">
        <v>15</v>
      </c>
      <c r="B17" s="13">
        <v>939</v>
      </c>
      <c r="C17" s="13">
        <v>253</v>
      </c>
      <c r="D17" s="15">
        <f t="shared" si="0"/>
        <v>0.26943556975505856</v>
      </c>
    </row>
    <row r="18" spans="1:4" ht="12.75">
      <c r="A18" s="5" t="s">
        <v>16</v>
      </c>
      <c r="B18" s="13">
        <v>968</v>
      </c>
      <c r="C18" s="13">
        <v>265</v>
      </c>
      <c r="D18" s="15">
        <f t="shared" si="0"/>
        <v>0.2737603305785124</v>
      </c>
    </row>
    <row r="19" spans="1:4" ht="12.75">
      <c r="A19" s="5" t="s">
        <v>17</v>
      </c>
      <c r="B19" s="13">
        <v>1126</v>
      </c>
      <c r="C19" s="13">
        <v>346</v>
      </c>
      <c r="D19" s="15">
        <f t="shared" si="0"/>
        <v>0.30728241563055064</v>
      </c>
    </row>
    <row r="20" spans="1:4" ht="12.75">
      <c r="A20" s="5" t="s">
        <v>18</v>
      </c>
      <c r="B20" s="13">
        <v>965</v>
      </c>
      <c r="C20" s="13">
        <v>220</v>
      </c>
      <c r="D20" s="15">
        <f t="shared" si="0"/>
        <v>0.22797927461139897</v>
      </c>
    </row>
    <row r="21" spans="1:4" ht="12.75">
      <c r="A21" s="5" t="s">
        <v>19</v>
      </c>
      <c r="B21" s="13">
        <v>1176</v>
      </c>
      <c r="C21" s="13">
        <v>315</v>
      </c>
      <c r="D21" s="15">
        <f t="shared" si="0"/>
        <v>0.26785714285714285</v>
      </c>
    </row>
    <row r="22" spans="1:4" ht="12.75">
      <c r="A22" s="5" t="s">
        <v>20</v>
      </c>
      <c r="B22" s="13">
        <v>1081</v>
      </c>
      <c r="C22" s="13">
        <v>544</v>
      </c>
      <c r="D22" s="15">
        <f t="shared" si="0"/>
        <v>0.5032377428307123</v>
      </c>
    </row>
    <row r="23" spans="1:4" ht="12.75">
      <c r="A23" s="5" t="s">
        <v>21</v>
      </c>
      <c r="B23" s="13">
        <v>1098</v>
      </c>
      <c r="C23" s="13">
        <v>579</v>
      </c>
      <c r="D23" s="15">
        <f t="shared" si="0"/>
        <v>0.5273224043715847</v>
      </c>
    </row>
    <row r="24" spans="1:4" ht="12.75">
      <c r="A24" s="5" t="s">
        <v>22</v>
      </c>
      <c r="B24" s="13">
        <v>1175</v>
      </c>
      <c r="C24" s="13">
        <v>612</v>
      </c>
      <c r="D24" s="15">
        <f t="shared" si="0"/>
        <v>0.5208510638297872</v>
      </c>
    </row>
    <row r="25" spans="1:4" ht="12.75">
      <c r="A25" s="5" t="s">
        <v>23</v>
      </c>
      <c r="B25" s="13">
        <v>1086</v>
      </c>
      <c r="C25" s="13">
        <v>509</v>
      </c>
      <c r="D25" s="15">
        <f t="shared" si="0"/>
        <v>0.4686924493554328</v>
      </c>
    </row>
    <row r="26" spans="1:4" ht="12.75">
      <c r="A26" s="9" t="s">
        <v>24</v>
      </c>
      <c r="B26" s="13">
        <v>1245</v>
      </c>
      <c r="C26" s="13">
        <v>715</v>
      </c>
      <c r="D26" s="19">
        <f t="shared" si="0"/>
        <v>0.5742971887550201</v>
      </c>
    </row>
    <row r="27" spans="1:4" ht="12.75">
      <c r="A27" s="4" t="s">
        <v>49</v>
      </c>
      <c r="B27" s="21">
        <f>SUM(B2:B26)</f>
        <v>23708</v>
      </c>
      <c r="C27" s="21">
        <f>SUM(C2:C26)</f>
        <v>7114</v>
      </c>
      <c r="D27" s="15">
        <f t="shared" si="0"/>
        <v>0.3000674877678421</v>
      </c>
    </row>
    <row r="28" spans="2:3" ht="12.75">
      <c r="B28" s="13"/>
      <c r="C28" s="13"/>
    </row>
    <row r="29" spans="2:3" ht="12.75">
      <c r="B29" s="13"/>
      <c r="C29" s="13"/>
    </row>
    <row r="30" spans="1:4" ht="12.75">
      <c r="A30" s="4" t="s">
        <v>65</v>
      </c>
      <c r="B30" s="20" t="s">
        <v>28</v>
      </c>
      <c r="C30" s="20" t="s">
        <v>53</v>
      </c>
      <c r="D30" s="4" t="s">
        <v>54</v>
      </c>
    </row>
    <row r="31" spans="1:4" ht="12.75">
      <c r="A31" s="4" t="s">
        <v>55</v>
      </c>
      <c r="B31" s="13">
        <f>SUM(B32:B38)</f>
        <v>18023</v>
      </c>
      <c r="C31" s="13">
        <f>SUM(C32:C38)</f>
        <v>4155</v>
      </c>
      <c r="D31" s="15">
        <f>C31/B31</f>
        <v>0.2305387560339566</v>
      </c>
    </row>
    <row r="32" spans="1:4" ht="12.75">
      <c r="A32" s="10" t="s">
        <v>56</v>
      </c>
      <c r="B32" s="13">
        <f>SUM(B2:B3)</f>
        <v>1010</v>
      </c>
      <c r="C32" s="13">
        <f>SUM(C2:C3)</f>
        <v>123</v>
      </c>
      <c r="D32" s="15">
        <f aca="true" t="shared" si="1" ref="D32:D39">C32/B32</f>
        <v>0.12178217821782178</v>
      </c>
    </row>
    <row r="33" spans="1:4" ht="12.75">
      <c r="A33" s="10" t="s">
        <v>57</v>
      </c>
      <c r="B33" s="13">
        <f>SUM(B4:B6)</f>
        <v>2749</v>
      </c>
      <c r="C33" s="13">
        <f>SUM(C4:C6)</f>
        <v>500</v>
      </c>
      <c r="D33" s="15">
        <f t="shared" si="1"/>
        <v>0.18188432157148055</v>
      </c>
    </row>
    <row r="34" spans="1:4" ht="12.75">
      <c r="A34" s="10" t="s">
        <v>58</v>
      </c>
      <c r="B34" s="13">
        <f>SUM(B7:B9)</f>
        <v>2441</v>
      </c>
      <c r="C34" s="13">
        <f>SUM(C7:C9)</f>
        <v>468</v>
      </c>
      <c r="D34" s="15">
        <f t="shared" si="1"/>
        <v>0.19172470299057764</v>
      </c>
    </row>
    <row r="35" spans="1:4" ht="12.75">
      <c r="A35" s="10" t="s">
        <v>59</v>
      </c>
      <c r="B35" s="13">
        <f>SUM(B10:B12)</f>
        <v>2901</v>
      </c>
      <c r="C35" s="13">
        <f>SUM(C10:C12)</f>
        <v>676</v>
      </c>
      <c r="D35" s="15">
        <f t="shared" si="1"/>
        <v>0.23302309548431574</v>
      </c>
    </row>
    <row r="36" spans="1:4" ht="12.75">
      <c r="A36" s="10" t="s">
        <v>60</v>
      </c>
      <c r="B36" s="13">
        <f>SUM(B13:B15)</f>
        <v>2760</v>
      </c>
      <c r="C36" s="13">
        <f>SUM(C13:C15)</f>
        <v>672</v>
      </c>
      <c r="D36" s="15">
        <f t="shared" si="1"/>
        <v>0.24347826086956523</v>
      </c>
    </row>
    <row r="37" spans="1:4" ht="12.75">
      <c r="A37" s="10" t="s">
        <v>61</v>
      </c>
      <c r="B37" s="13">
        <f>SUM(B16:B18)</f>
        <v>2895</v>
      </c>
      <c r="C37" s="13">
        <f>SUM(C16:C18)</f>
        <v>835</v>
      </c>
      <c r="D37" s="15">
        <f t="shared" si="1"/>
        <v>0.28842832469775476</v>
      </c>
    </row>
    <row r="38" spans="1:4" ht="12.75">
      <c r="A38" s="10" t="s">
        <v>62</v>
      </c>
      <c r="B38" s="13">
        <f>SUM(B19:B21)</f>
        <v>3267</v>
      </c>
      <c r="C38" s="13">
        <f>SUM(C19:C21)</f>
        <v>881</v>
      </c>
      <c r="D38" s="15">
        <f t="shared" si="1"/>
        <v>0.26966636057545146</v>
      </c>
    </row>
    <row r="39" spans="1:4" ht="12.75">
      <c r="A39" s="4" t="s">
        <v>63</v>
      </c>
      <c r="B39" s="13">
        <f>SUM(B22:B26)</f>
        <v>5685</v>
      </c>
      <c r="C39" s="13">
        <f>SUM(C22:C26)</f>
        <v>2959</v>
      </c>
      <c r="D39" s="15">
        <f t="shared" si="1"/>
        <v>0.5204925241864555</v>
      </c>
    </row>
    <row r="40" spans="2:3" ht="12.75">
      <c r="B40" s="13"/>
      <c r="C40" s="13"/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&amp;L&amp;"Calibri,Regular"FEB11SPC
Official&amp;R&amp;"Calibri,Regular"VOTER TURNOUT 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31" sqref="B30:B31"/>
    </sheetView>
  </sheetViews>
  <sheetFormatPr defaultColWidth="9.140625" defaultRowHeight="12.75"/>
  <cols>
    <col min="1" max="1" width="24.140625" style="2" bestFit="1" customWidth="1"/>
    <col min="2" max="7" width="12.8515625" style="2" customWidth="1"/>
    <col min="8" max="16384" width="9.140625" style="2" customWidth="1"/>
  </cols>
  <sheetData>
    <row r="1" spans="1:7" ht="12.75">
      <c r="A1" s="4" t="s">
        <v>52</v>
      </c>
      <c r="B1" s="4" t="s">
        <v>64</v>
      </c>
      <c r="C1" s="4" t="s">
        <v>40</v>
      </c>
      <c r="D1" s="4" t="s">
        <v>41</v>
      </c>
      <c r="E1" s="4" t="s">
        <v>43</v>
      </c>
      <c r="F1" s="4" t="s">
        <v>42</v>
      </c>
      <c r="G1" s="4" t="s">
        <v>49</v>
      </c>
    </row>
    <row r="2" spans="1:7" ht="12.75">
      <c r="A2" s="5" t="s">
        <v>0</v>
      </c>
      <c r="B2" s="13">
        <v>38</v>
      </c>
      <c r="C2" s="13">
        <v>81</v>
      </c>
      <c r="D2" s="12">
        <v>0</v>
      </c>
      <c r="E2" s="13">
        <v>0</v>
      </c>
      <c r="F2" s="13">
        <v>0</v>
      </c>
      <c r="G2" s="13">
        <f>SUM(B2:F2)</f>
        <v>119</v>
      </c>
    </row>
    <row r="3" spans="1:7" ht="12.75">
      <c r="A3" s="5" t="s">
        <v>1</v>
      </c>
      <c r="B3" s="13">
        <v>0</v>
      </c>
      <c r="C3" s="13">
        <v>4</v>
      </c>
      <c r="D3" s="12">
        <v>0</v>
      </c>
      <c r="E3" s="13">
        <v>0</v>
      </c>
      <c r="F3" s="13">
        <v>0</v>
      </c>
      <c r="G3" s="13">
        <f aca="true" t="shared" si="0" ref="G3:G27">SUM(B3:F3)</f>
        <v>4</v>
      </c>
    </row>
    <row r="4" spans="1:7" ht="12.75">
      <c r="A4" s="5" t="s">
        <v>2</v>
      </c>
      <c r="B4" s="13">
        <v>35</v>
      </c>
      <c r="C4" s="13">
        <v>88</v>
      </c>
      <c r="D4" s="12">
        <v>0</v>
      </c>
      <c r="E4" s="13">
        <v>2</v>
      </c>
      <c r="F4" s="13">
        <v>0</v>
      </c>
      <c r="G4" s="13">
        <f t="shared" si="0"/>
        <v>125</v>
      </c>
    </row>
    <row r="5" spans="1:7" ht="12.75">
      <c r="A5" s="5" t="s">
        <v>3</v>
      </c>
      <c r="B5" s="13">
        <v>25</v>
      </c>
      <c r="C5" s="13">
        <v>181</v>
      </c>
      <c r="D5" s="12">
        <v>1</v>
      </c>
      <c r="E5" s="13">
        <v>5</v>
      </c>
      <c r="F5" s="13">
        <v>0</v>
      </c>
      <c r="G5" s="13">
        <f t="shared" si="0"/>
        <v>212</v>
      </c>
    </row>
    <row r="6" spans="1:7" ht="12.75">
      <c r="A6" s="5" t="s">
        <v>4</v>
      </c>
      <c r="B6" s="13">
        <v>32</v>
      </c>
      <c r="C6" s="13">
        <v>128</v>
      </c>
      <c r="D6" s="12">
        <v>3</v>
      </c>
      <c r="E6" s="13">
        <v>0</v>
      </c>
      <c r="F6" s="13">
        <v>0</v>
      </c>
      <c r="G6" s="13">
        <f t="shared" si="0"/>
        <v>163</v>
      </c>
    </row>
    <row r="7" spans="1:7" ht="12.75">
      <c r="A7" s="5" t="s">
        <v>5</v>
      </c>
      <c r="B7" s="13">
        <v>45</v>
      </c>
      <c r="C7" s="13">
        <v>63</v>
      </c>
      <c r="D7" s="12">
        <v>0</v>
      </c>
      <c r="E7" s="13">
        <v>5</v>
      </c>
      <c r="F7" s="13">
        <v>0</v>
      </c>
      <c r="G7" s="13">
        <f t="shared" si="0"/>
        <v>113</v>
      </c>
    </row>
    <row r="8" spans="1:7" ht="12.75">
      <c r="A8" s="5" t="s">
        <v>6</v>
      </c>
      <c r="B8" s="13">
        <v>46</v>
      </c>
      <c r="C8" s="13">
        <v>115</v>
      </c>
      <c r="D8" s="12">
        <v>3</v>
      </c>
      <c r="E8" s="13">
        <v>3</v>
      </c>
      <c r="F8" s="13">
        <v>0</v>
      </c>
      <c r="G8" s="13">
        <f t="shared" si="0"/>
        <v>167</v>
      </c>
    </row>
    <row r="9" spans="1:7" ht="12.75">
      <c r="A9" s="5" t="s">
        <v>7</v>
      </c>
      <c r="B9" s="13">
        <v>45</v>
      </c>
      <c r="C9" s="13">
        <v>136</v>
      </c>
      <c r="D9" s="12">
        <v>3</v>
      </c>
      <c r="E9" s="13">
        <v>4</v>
      </c>
      <c r="F9" s="13">
        <v>0</v>
      </c>
      <c r="G9" s="13">
        <f t="shared" si="0"/>
        <v>188</v>
      </c>
    </row>
    <row r="10" spans="1:7" ht="12.75">
      <c r="A10" s="5" t="s">
        <v>8</v>
      </c>
      <c r="B10" s="13">
        <v>26</v>
      </c>
      <c r="C10" s="13">
        <v>113</v>
      </c>
      <c r="D10" s="12">
        <v>1</v>
      </c>
      <c r="E10" s="13">
        <v>3</v>
      </c>
      <c r="F10" s="13">
        <v>0</v>
      </c>
      <c r="G10" s="13">
        <f t="shared" si="0"/>
        <v>143</v>
      </c>
    </row>
    <row r="11" spans="1:7" ht="12.75">
      <c r="A11" s="5" t="s">
        <v>9</v>
      </c>
      <c r="B11" s="13">
        <v>62</v>
      </c>
      <c r="C11" s="13">
        <v>189</v>
      </c>
      <c r="D11" s="12">
        <v>4</v>
      </c>
      <c r="E11" s="13">
        <v>3</v>
      </c>
      <c r="F11" s="13">
        <v>0</v>
      </c>
      <c r="G11" s="13">
        <f t="shared" si="0"/>
        <v>258</v>
      </c>
    </row>
    <row r="12" spans="1:7" ht="12.75">
      <c r="A12" s="5" t="s">
        <v>10</v>
      </c>
      <c r="B12" s="13">
        <v>53</v>
      </c>
      <c r="C12" s="13">
        <v>209</v>
      </c>
      <c r="D12" s="12">
        <v>3</v>
      </c>
      <c r="E12" s="13">
        <v>10</v>
      </c>
      <c r="F12" s="13">
        <v>0</v>
      </c>
      <c r="G12" s="13">
        <f t="shared" si="0"/>
        <v>275</v>
      </c>
    </row>
    <row r="13" spans="1:7" ht="12.75">
      <c r="A13" s="5" t="s">
        <v>11</v>
      </c>
      <c r="B13" s="13">
        <v>71</v>
      </c>
      <c r="C13" s="13">
        <v>176</v>
      </c>
      <c r="D13" s="12">
        <v>1</v>
      </c>
      <c r="E13" s="13">
        <v>2</v>
      </c>
      <c r="F13" s="13">
        <v>0</v>
      </c>
      <c r="G13" s="13">
        <f t="shared" si="0"/>
        <v>250</v>
      </c>
    </row>
    <row r="14" spans="1:7" ht="12.75">
      <c r="A14" s="5" t="s">
        <v>12</v>
      </c>
      <c r="B14" s="13">
        <v>20</v>
      </c>
      <c r="C14" s="13">
        <v>132</v>
      </c>
      <c r="D14" s="12">
        <v>0</v>
      </c>
      <c r="E14" s="13">
        <v>6</v>
      </c>
      <c r="F14" s="13">
        <v>0</v>
      </c>
      <c r="G14" s="13">
        <f t="shared" si="0"/>
        <v>158</v>
      </c>
    </row>
    <row r="15" spans="1:7" ht="12.75">
      <c r="A15" s="5" t="s">
        <v>13</v>
      </c>
      <c r="B15" s="13">
        <v>71</v>
      </c>
      <c r="C15" s="13">
        <v>185</v>
      </c>
      <c r="D15" s="12">
        <v>1</v>
      </c>
      <c r="E15" s="13">
        <v>7</v>
      </c>
      <c r="F15" s="13">
        <v>0</v>
      </c>
      <c r="G15" s="13">
        <f t="shared" si="0"/>
        <v>264</v>
      </c>
    </row>
    <row r="16" spans="1:7" ht="12.75">
      <c r="A16" s="5" t="s">
        <v>14</v>
      </c>
      <c r="B16" s="13">
        <v>95</v>
      </c>
      <c r="C16" s="13">
        <v>214</v>
      </c>
      <c r="D16" s="12">
        <v>3</v>
      </c>
      <c r="E16" s="13">
        <v>5</v>
      </c>
      <c r="F16" s="13">
        <v>0</v>
      </c>
      <c r="G16" s="13">
        <f t="shared" si="0"/>
        <v>317</v>
      </c>
    </row>
    <row r="17" spans="1:7" ht="12.75">
      <c r="A17" s="5" t="s">
        <v>15</v>
      </c>
      <c r="B17" s="13">
        <v>64</v>
      </c>
      <c r="C17" s="13">
        <v>177</v>
      </c>
      <c r="D17" s="12">
        <v>1</v>
      </c>
      <c r="E17" s="13">
        <v>11</v>
      </c>
      <c r="F17" s="13">
        <v>0</v>
      </c>
      <c r="G17" s="13">
        <f t="shared" si="0"/>
        <v>253</v>
      </c>
    </row>
    <row r="18" spans="1:7" ht="12.75">
      <c r="A18" s="5" t="s">
        <v>16</v>
      </c>
      <c r="B18" s="13">
        <v>47</v>
      </c>
      <c r="C18" s="13">
        <v>214</v>
      </c>
      <c r="D18" s="12">
        <v>2</v>
      </c>
      <c r="E18" s="13">
        <v>2</v>
      </c>
      <c r="F18" s="13">
        <v>0</v>
      </c>
      <c r="G18" s="13">
        <f t="shared" si="0"/>
        <v>265</v>
      </c>
    </row>
    <row r="19" spans="1:7" ht="12.75">
      <c r="A19" s="5" t="s">
        <v>17</v>
      </c>
      <c r="B19" s="13">
        <v>57</v>
      </c>
      <c r="C19" s="13">
        <v>282</v>
      </c>
      <c r="D19" s="12">
        <v>1</v>
      </c>
      <c r="E19" s="13">
        <v>6</v>
      </c>
      <c r="F19" s="13">
        <v>0</v>
      </c>
      <c r="G19" s="13">
        <f t="shared" si="0"/>
        <v>346</v>
      </c>
    </row>
    <row r="20" spans="1:7" ht="12.75">
      <c r="A20" s="5" t="s">
        <v>18</v>
      </c>
      <c r="B20" s="13">
        <v>44</v>
      </c>
      <c r="C20" s="13">
        <v>172</v>
      </c>
      <c r="D20" s="12">
        <v>1</v>
      </c>
      <c r="E20" s="13">
        <v>3</v>
      </c>
      <c r="F20" s="13">
        <v>0</v>
      </c>
      <c r="G20" s="13">
        <f t="shared" si="0"/>
        <v>220</v>
      </c>
    </row>
    <row r="21" spans="1:7" ht="12.75">
      <c r="A21" s="5" t="s">
        <v>19</v>
      </c>
      <c r="B21" s="13">
        <v>68</v>
      </c>
      <c r="C21" s="13">
        <v>235</v>
      </c>
      <c r="D21" s="12">
        <v>1</v>
      </c>
      <c r="E21" s="13">
        <v>11</v>
      </c>
      <c r="F21" s="13">
        <v>0</v>
      </c>
      <c r="G21" s="13">
        <f t="shared" si="0"/>
        <v>315</v>
      </c>
    </row>
    <row r="22" spans="1:7" ht="12.75">
      <c r="A22" s="5" t="s">
        <v>20</v>
      </c>
      <c r="B22" s="13">
        <v>192</v>
      </c>
      <c r="C22" s="13">
        <v>331</v>
      </c>
      <c r="D22" s="12">
        <v>8</v>
      </c>
      <c r="E22" s="13">
        <v>13</v>
      </c>
      <c r="F22" s="13">
        <v>0</v>
      </c>
      <c r="G22" s="13">
        <f t="shared" si="0"/>
        <v>544</v>
      </c>
    </row>
    <row r="23" spans="1:7" ht="12.75">
      <c r="A23" s="5" t="s">
        <v>21</v>
      </c>
      <c r="B23" s="13">
        <v>168</v>
      </c>
      <c r="C23" s="13">
        <v>398</v>
      </c>
      <c r="D23" s="12">
        <v>6</v>
      </c>
      <c r="E23" s="13">
        <v>7</v>
      </c>
      <c r="F23" s="13">
        <v>0</v>
      </c>
      <c r="G23" s="13">
        <f t="shared" si="0"/>
        <v>579</v>
      </c>
    </row>
    <row r="24" spans="1:7" ht="12.75">
      <c r="A24" s="5" t="s">
        <v>22</v>
      </c>
      <c r="B24" s="13">
        <v>177</v>
      </c>
      <c r="C24" s="13">
        <v>419</v>
      </c>
      <c r="D24" s="12">
        <v>4</v>
      </c>
      <c r="E24" s="13">
        <v>12</v>
      </c>
      <c r="F24" s="13">
        <v>0</v>
      </c>
      <c r="G24" s="13">
        <f t="shared" si="0"/>
        <v>612</v>
      </c>
    </row>
    <row r="25" spans="1:7" ht="12.75">
      <c r="A25" s="5" t="s">
        <v>23</v>
      </c>
      <c r="B25" s="13">
        <v>154</v>
      </c>
      <c r="C25" s="13">
        <v>338</v>
      </c>
      <c r="D25" s="12">
        <v>12</v>
      </c>
      <c r="E25" s="13">
        <v>5</v>
      </c>
      <c r="F25" s="13">
        <v>0</v>
      </c>
      <c r="G25" s="13">
        <f t="shared" si="0"/>
        <v>509</v>
      </c>
    </row>
    <row r="26" spans="1:7" ht="12.75">
      <c r="A26" s="5" t="s">
        <v>24</v>
      </c>
      <c r="B26" s="13">
        <v>223</v>
      </c>
      <c r="C26" s="13">
        <v>475</v>
      </c>
      <c r="D26" s="12">
        <v>9</v>
      </c>
      <c r="E26" s="13">
        <v>8</v>
      </c>
      <c r="F26" s="13">
        <v>0</v>
      </c>
      <c r="G26" s="13">
        <f t="shared" si="0"/>
        <v>715</v>
      </c>
    </row>
    <row r="27" spans="1:7" ht="12.75">
      <c r="A27" s="11" t="s">
        <v>49</v>
      </c>
      <c r="B27" s="21">
        <f>SUM(B2:B26)</f>
        <v>1858</v>
      </c>
      <c r="C27" s="21">
        <f>SUM(C2:C26)</f>
        <v>5055</v>
      </c>
      <c r="D27" s="21">
        <f>SUM(D2:D26)</f>
        <v>68</v>
      </c>
      <c r="E27" s="21">
        <f>SUM(E2:E26)</f>
        <v>133</v>
      </c>
      <c r="F27" s="21">
        <f>SUM(F2:F26)</f>
        <v>0</v>
      </c>
      <c r="G27" s="21">
        <f t="shared" si="0"/>
        <v>7114</v>
      </c>
    </row>
  </sheetData>
  <printOptions/>
  <pageMargins left="0.25" right="0.25" top="1" bottom="1" header="0.5" footer="0.5"/>
  <pageSetup horizontalDpi="600" verticalDpi="600" orientation="portrait" r:id="rId1"/>
  <headerFooter alignWithMargins="0">
    <oddHeader>&amp;L&amp;"Calibri,Regular"FEB11SPC
Official&amp;R&amp;"Calibri,Regular"CANVASSES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Board of Election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bekeh</dc:creator>
  <cp:keywords/>
  <dc:description/>
  <cp:lastModifiedBy>bekeh</cp:lastModifiedBy>
  <cp:lastPrinted>2011-02-28T16:20:03Z</cp:lastPrinted>
  <dcterms:created xsi:type="dcterms:W3CDTF">2010-12-30T14:39:54Z</dcterms:created>
  <dcterms:modified xsi:type="dcterms:W3CDTF">2011-02-28T16:20:05Z</dcterms:modified>
  <cp:category/>
  <cp:version/>
  <cp:contentType/>
  <cp:contentStatus/>
</cp:coreProperties>
</file>